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A67152D6-0151-4402-A047-AD8298573DFA}"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<sst xmlns="http://schemas.openxmlformats.org/spreadsheetml/2006/main" count="8066" uniqueCount="1829">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</sst>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593</v>
      </c>
      <c r="B10" s="154"/>
      <c r="C10" s="146" t="str">
        <f>VLOOKUP(A10,Listado!A6:R456,6,0)</f>
        <v>G. SUPERESTRUCTURA</v>
      </c>
      <c r="D10" s="146"/>
      <c r="E10" s="146"/>
      <c r="F10" s="146"/>
      <c r="G10" s="146" t="str">
        <f>VLOOKUP(A10,Listado!A6:R456,7,0)</f>
        <v>Técnico/a 1</v>
      </c>
      <c r="H10" s="146"/>
      <c r="I10" s="147" t="str">
        <f>VLOOKUP(A10,Listado!A6:R456,2,0)</f>
        <v>Técnico de Gestión de Seguimiento de Mantenimiento Ferroviario</v>
      </c>
      <c r="J10" s="148"/>
      <c r="K10" s="146" t="str">
        <f>VLOOKUP(A10,Listado!A6:R456,11,0)</f>
        <v>Barcelona</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rCLfcjHYKUzD1HNRyB2RrxELr6cS51aBD4mkwuXjT31L3FwI4GGkzSPoJWH0OkHogfrxN+iVfxEdbgsY/+TloA==" saltValue="xG90zQAX5tBbqSJKNDNkk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2022-09-29T13:25:49Z</dcterms:modified>
</cp:coreProperties>
</file>